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22B88FEC-A6F7-497A-A2E0-2769959BC529}"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<sst xmlns="http://schemas.openxmlformats.org/spreadsheetml/2006/main" count="2796" uniqueCount="886">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</sst>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476</v>
      </c>
      <c r="B10" s="102"/>
      <c r="C10" s="94" t="str">
        <f>VLOOKUP(A10,'TRE- BLOQUE 1'!1:1048576,5,0)</f>
        <v>G. Mantenimiento de Alta Velocidad</v>
      </c>
      <c r="D10" s="94"/>
      <c r="E10" s="94"/>
      <c r="F10" s="94"/>
      <c r="G10" s="94" t="str">
        <f>VLOOKUP(A10,'TRE- BLOQUE 1'!1:1048576,7,0)</f>
        <v>Técnico/a 1</v>
      </c>
      <c r="H10" s="94"/>
      <c r="I10" s="95" t="str">
        <f>VLOOKUP(A10,'TRE- BLOQUE 1'!1:1048576,10,0)</f>
        <v>Técnico/a en Obras de Inversión</v>
      </c>
      <c r="J10" s="96"/>
      <c r="K10" s="94" t="str">
        <f>VLOOKUP(A10,'TRE- BLOQUE 1'!1:1048576,13,0)</f>
        <v>Lleida</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29" customHeight="1" thickTop="1" thickBot="1" x14ac:dyDescent="0.3">
      <c r="A17" s="142" t="str">
        <f>VLOOKUP(A10,'TRE- BLOQUE 1'!1:1048576,18,0)</f>
        <v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FzAvCQ5z/4X/6DLTL8pa6jDGqrXposm6ePBNtcbQYee5qn7dUtKSmK+sf1lT0PW93FYALpaM0tCyzkPM3iY9qw==" saltValue="vVU1Rq1ZNoFhmp90zzNOW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2023-02-27T12:59:57Z</dcterms:modified>
</cp:coreProperties>
</file>